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2" activeTab="0"/>
  </bookViews>
  <sheets>
    <sheet name="2 класс" sheetId="1" r:id="rId1"/>
    <sheet name="3 класс" sheetId="2" r:id="rId2"/>
    <sheet name="4 класс " sheetId="3" r:id="rId3"/>
  </sheets>
  <definedNames>
    <definedName name="_xlnm._FilterDatabase" localSheetId="0" hidden="1">'2 класс'!$A$8:$M$26</definedName>
    <definedName name="_xlnm._FilterDatabase" localSheetId="1" hidden="1">'3 класс'!$A$9:$M$39</definedName>
    <definedName name="_xlnm._FilterDatabase" localSheetId="2" hidden="1">'4 класс '!$A$8:$N$24</definedName>
  </definedNames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4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4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<sst xmlns="http://schemas.openxmlformats.org/spreadsheetml/2006/main" count="390" uniqueCount="162">
  <si>
    <t>Дата прохождения мероприятия:</t>
  </si>
  <si>
    <t>Этап</t>
  </si>
  <si>
    <t>Предмет</t>
  </si>
  <si>
    <t>Номер школы</t>
  </si>
  <si>
    <t>Номер класса</t>
  </si>
  <si>
    <t>Фамилия</t>
  </si>
  <si>
    <t>Имя</t>
  </si>
  <si>
    <t>Пол</t>
  </si>
  <si>
    <t>Количество баллов</t>
  </si>
  <si>
    <t>Примечание</t>
  </si>
  <si>
    <t>Согласие на публикацию результатов олимпиады в сети "Интернет" - ФИО, класс, результат (да/нет)</t>
  </si>
  <si>
    <t>МХК</t>
  </si>
  <si>
    <t xml:space="preserve">Лапшина </t>
  </si>
  <si>
    <t>Алиса</t>
  </si>
  <si>
    <t>ж</t>
  </si>
  <si>
    <t>да</t>
  </si>
  <si>
    <t>м</t>
  </si>
  <si>
    <t>Полина</t>
  </si>
  <si>
    <t>Кирилл</t>
  </si>
  <si>
    <t>Анастасия</t>
  </si>
  <si>
    <t>Магогонюк</t>
  </si>
  <si>
    <t>Арсений</t>
  </si>
  <si>
    <t xml:space="preserve">Трофимов </t>
  </si>
  <si>
    <t>Максим</t>
  </si>
  <si>
    <t xml:space="preserve">Копытов </t>
  </si>
  <si>
    <t>Семён</t>
  </si>
  <si>
    <t>Вероника</t>
  </si>
  <si>
    <t xml:space="preserve">Мария </t>
  </si>
  <si>
    <t>Анна</t>
  </si>
  <si>
    <t>Башкирова</t>
  </si>
  <si>
    <t xml:space="preserve"> Алиса</t>
  </si>
  <si>
    <t>Щербакова</t>
  </si>
  <si>
    <t>Светлана</t>
  </si>
  <si>
    <t>Дмитрий</t>
  </si>
  <si>
    <t>Александр</t>
  </si>
  <si>
    <t>Валерия</t>
  </si>
  <si>
    <t>Илья</t>
  </si>
  <si>
    <t>Виктория</t>
  </si>
  <si>
    <t>Егор</t>
  </si>
  <si>
    <t>Жигальцова</t>
  </si>
  <si>
    <t>Александра</t>
  </si>
  <si>
    <t>Варвара</t>
  </si>
  <si>
    <t>Елизавета</t>
  </si>
  <si>
    <t>Сычева</t>
  </si>
  <si>
    <t>Манова</t>
  </si>
  <si>
    <t>Таисия</t>
  </si>
  <si>
    <t>Сидорова</t>
  </si>
  <si>
    <t>Курочкина</t>
  </si>
  <si>
    <t>Дунаев</t>
  </si>
  <si>
    <t>Никита</t>
  </si>
  <si>
    <t>Торопова</t>
  </si>
  <si>
    <t>Голубева</t>
  </si>
  <si>
    <t>София</t>
  </si>
  <si>
    <t>Мария</t>
  </si>
  <si>
    <t>Арина</t>
  </si>
  <si>
    <t>Георгий</t>
  </si>
  <si>
    <t>Бродина</t>
  </si>
  <si>
    <t>Софья</t>
  </si>
  <si>
    <t>Орлова</t>
  </si>
  <si>
    <t>Дарья</t>
  </si>
  <si>
    <t>Тимофей</t>
  </si>
  <si>
    <t>Костерина</t>
  </si>
  <si>
    <t xml:space="preserve">Гвозденко </t>
  </si>
  <si>
    <t>Евгения</t>
  </si>
  <si>
    <t>Бадаева</t>
  </si>
  <si>
    <t>Нелли</t>
  </si>
  <si>
    <t xml:space="preserve">Сергеев </t>
  </si>
  <si>
    <t xml:space="preserve">Вадим </t>
  </si>
  <si>
    <t>Зорина</t>
  </si>
  <si>
    <t>Серафима</t>
  </si>
  <si>
    <t>Костаков</t>
  </si>
  <si>
    <t>Денис</t>
  </si>
  <si>
    <t>Дима</t>
  </si>
  <si>
    <t>Болтушкин</t>
  </si>
  <si>
    <t>Решетникова</t>
  </si>
  <si>
    <t xml:space="preserve">Ухов </t>
  </si>
  <si>
    <t>Вадим</t>
  </si>
  <si>
    <t>согласие</t>
  </si>
  <si>
    <t>Сокова</t>
  </si>
  <si>
    <t>Алина</t>
  </si>
  <si>
    <t>Иванова</t>
  </si>
  <si>
    <t>Белова</t>
  </si>
  <si>
    <t>Шмелёва</t>
  </si>
  <si>
    <t>Загребельная</t>
  </si>
  <si>
    <t>Маргарита</t>
  </si>
  <si>
    <t>Шейнова</t>
  </si>
  <si>
    <t>Да</t>
  </si>
  <si>
    <t>Фёдоров</t>
  </si>
  <si>
    <t>Сергей</t>
  </si>
  <si>
    <t>Корнев</t>
  </si>
  <si>
    <t>Иван</t>
  </si>
  <si>
    <t xml:space="preserve">Андреева </t>
  </si>
  <si>
    <t xml:space="preserve">Владислава </t>
  </si>
  <si>
    <t xml:space="preserve">Чеснокова </t>
  </si>
  <si>
    <t xml:space="preserve">Варвара </t>
  </si>
  <si>
    <t xml:space="preserve">Моисеев </t>
  </si>
  <si>
    <t xml:space="preserve">Егор </t>
  </si>
  <si>
    <t xml:space="preserve">Маргарита </t>
  </si>
  <si>
    <t xml:space="preserve">Лунюшкина </t>
  </si>
  <si>
    <t>Камарали</t>
  </si>
  <si>
    <t>Камилла</t>
  </si>
  <si>
    <t>Суслова</t>
  </si>
  <si>
    <t>Бахарев</t>
  </si>
  <si>
    <t>Темур</t>
  </si>
  <si>
    <t>Мордовин</t>
  </si>
  <si>
    <t>Прохорова</t>
  </si>
  <si>
    <t xml:space="preserve">Ксения </t>
  </si>
  <si>
    <t>Юсов</t>
  </si>
  <si>
    <t>Кулешов</t>
  </si>
  <si>
    <t>Григорий</t>
  </si>
  <si>
    <t>Ефремов</t>
  </si>
  <si>
    <t>Казакова</t>
  </si>
  <si>
    <t>Андрей</t>
  </si>
  <si>
    <t>Соловьев</t>
  </si>
  <si>
    <t>Фомин</t>
  </si>
  <si>
    <t>ГАРМОНИЯ</t>
  </si>
  <si>
    <t>Ситнова</t>
  </si>
  <si>
    <t>Повалишина</t>
  </si>
  <si>
    <t>Сабрина</t>
  </si>
  <si>
    <t xml:space="preserve">Трофимова </t>
  </si>
  <si>
    <t xml:space="preserve">Валинурова </t>
  </si>
  <si>
    <t xml:space="preserve">Деревнина </t>
  </si>
  <si>
    <t>Артемий</t>
  </si>
  <si>
    <t xml:space="preserve">Евстифеев </t>
  </si>
  <si>
    <t xml:space="preserve">Гареев </t>
  </si>
  <si>
    <t xml:space="preserve">Кузнецов </t>
  </si>
  <si>
    <t>Чумак</t>
  </si>
  <si>
    <t>Сизов</t>
  </si>
  <si>
    <t>Александров</t>
  </si>
  <si>
    <t>Чаплыгина</t>
  </si>
  <si>
    <t>Мирра</t>
  </si>
  <si>
    <t>Шохнина</t>
  </si>
  <si>
    <t xml:space="preserve">согласие </t>
  </si>
  <si>
    <t>Лебедева</t>
  </si>
  <si>
    <t>Ксения</t>
  </si>
  <si>
    <t>Батраков</t>
  </si>
  <si>
    <t>Даниил</t>
  </si>
  <si>
    <t>№1 ( 3 балл)</t>
  </si>
  <si>
    <t>№4 (5 балл)</t>
  </si>
  <si>
    <t>№1 (3 балл)</t>
  </si>
  <si>
    <t xml:space="preserve">Криволапова      </t>
  </si>
  <si>
    <t>09.03.2023</t>
  </si>
  <si>
    <t>Муниципальный</t>
  </si>
  <si>
    <t>№6 (11 балл)</t>
  </si>
  <si>
    <t>№5 (8 балл)</t>
  </si>
  <si>
    <t>№2 (3 балл)</t>
  </si>
  <si>
    <t>№3 (7 балл)</t>
  </si>
  <si>
    <t>№2 (2 балл)</t>
  </si>
  <si>
    <t>№5 (4 балл)</t>
  </si>
  <si>
    <t>№6 (6 балл)</t>
  </si>
  <si>
    <t>№7 (11 балл)</t>
  </si>
  <si>
    <t>Максимальное кол - во баллов 38</t>
  </si>
  <si>
    <t>Максимальное кол - во баллов 37</t>
  </si>
  <si>
    <t xml:space="preserve">Итоговый протокол Турнира Смешариков </t>
  </si>
  <si>
    <t xml:space="preserve">статтус </t>
  </si>
  <si>
    <t xml:space="preserve">победитель </t>
  </si>
  <si>
    <t>призер</t>
  </si>
  <si>
    <t>участник</t>
  </si>
  <si>
    <t xml:space="preserve">статус </t>
  </si>
  <si>
    <t>победиетель</t>
  </si>
  <si>
    <t>победитель</t>
  </si>
  <si>
    <t xml:space="preserve">участник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</si>
</sst>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12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name val="Calibri"/>
      <family val="2"/>
    </font>
    <font>
      <u val="single"/>
      <sz val="12"/>
      <name val="Calibri"/>
      <family val="2"/>
    </font>
    <font>
      <sz val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33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49" fontId="53" fillId="0" borderId="10" xfId="0" applyNumberFormat="1" applyFont="1" applyFill="1" applyBorder="1" applyAlignment="1" applyProtection="1">
      <alignment horizontal="center" vertical="center"/>
      <protection locked="0"/>
    </xf>
    <xf numFmtId="49" fontId="53" fillId="0" borderId="10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53" fillId="0" borderId="0" xfId="0" applyNumberFormat="1" applyFont="1" applyBorder="1" applyAlignment="1" applyProtection="1">
      <alignment horizontal="center" vertical="center" wrapText="1"/>
      <protection/>
    </xf>
    <xf numFmtId="0" fontId="29" fillId="0" borderId="10" xfId="57" applyNumberFormat="1" applyFont="1" applyFill="1" applyBorder="1" applyAlignment="1" applyProtection="1">
      <alignment horizontal="center" vertical="center" wrapText="1"/>
      <protection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49" fontId="29" fillId="0" borderId="10" xfId="0" applyNumberFormat="1" applyFont="1" applyFill="1" applyBorder="1" applyAlignment="1" applyProtection="1">
      <alignment horizontal="center" vertical="center"/>
      <protection locked="0"/>
    </xf>
    <xf numFmtId="0" fontId="29" fillId="0" borderId="10" xfId="60" applyFont="1" applyBorder="1" applyAlignment="1">
      <alignment horizontal="center" vertical="center" wrapText="1"/>
      <protection/>
    </xf>
    <xf numFmtId="0" fontId="29" fillId="0" borderId="10" xfId="60" applyFont="1" applyBorder="1" applyAlignment="1">
      <alignment horizontal="center" vertical="center"/>
      <protection/>
    </xf>
    <xf numFmtId="0" fontId="29" fillId="33" borderId="10" xfId="60" applyFont="1" applyFill="1" applyBorder="1" applyAlignment="1">
      <alignment horizontal="center" vertical="center"/>
      <protection/>
    </xf>
    <xf numFmtId="0" fontId="29" fillId="0" borderId="10" xfId="60" applyFont="1" applyFill="1" applyBorder="1" applyAlignment="1">
      <alignment horizontal="center" vertical="center"/>
      <protection/>
    </xf>
    <xf numFmtId="0" fontId="29" fillId="0" borderId="10" xfId="60" applyFont="1" applyFill="1" applyBorder="1" applyAlignment="1">
      <alignment horizontal="center" vertical="center" wrapText="1"/>
      <protection/>
    </xf>
    <xf numFmtId="0" fontId="30" fillId="0" borderId="10" xfId="42" applyFont="1" applyBorder="1" applyAlignment="1" applyProtection="1">
      <alignment horizontal="center" vertical="center"/>
      <protection/>
    </xf>
    <xf numFmtId="49" fontId="53" fillId="0" borderId="0" xfId="0" applyNumberFormat="1" applyFont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0" fontId="29" fillId="0" borderId="10" xfId="60" applyFont="1" applyBorder="1" applyAlignment="1">
      <alignment horizontal="center" wrapText="1"/>
      <protection/>
    </xf>
    <xf numFmtId="0" fontId="29" fillId="0" borderId="10" xfId="60" applyFont="1" applyBorder="1" applyAlignment="1">
      <alignment wrapText="1"/>
      <protection/>
    </xf>
    <xf numFmtId="49" fontId="53" fillId="0" borderId="0" xfId="0" applyNumberFormat="1" applyFont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0" fontId="29" fillId="0" borderId="10" xfId="0" applyFont="1" applyBorder="1" applyAlignment="1">
      <alignment vertical="center"/>
    </xf>
    <xf numFmtId="0" fontId="29" fillId="0" borderId="10" xfId="60" applyFont="1" applyBorder="1" applyAlignment="1">
      <alignment vertical="center"/>
      <protection/>
    </xf>
    <xf numFmtId="0" fontId="29" fillId="0" borderId="10" xfId="60" applyFont="1" applyBorder="1" applyAlignment="1">
      <alignment vertical="center" wrapText="1"/>
      <protection/>
    </xf>
    <xf numFmtId="0" fontId="29" fillId="0" borderId="10" xfId="60" applyFont="1" applyFill="1" applyBorder="1" applyAlignment="1">
      <alignment vertical="center"/>
      <protection/>
    </xf>
    <xf numFmtId="0" fontId="29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center"/>
    </xf>
    <xf numFmtId="0" fontId="29" fillId="33" borderId="10" xfId="60" applyFont="1" applyFill="1" applyBorder="1" applyAlignment="1">
      <alignment horizontal="center" vertical="center" wrapText="1"/>
      <protection/>
    </xf>
    <xf numFmtId="0" fontId="29" fillId="33" borderId="10" xfId="60" applyFont="1" applyFill="1" applyBorder="1" applyAlignment="1">
      <alignment horizontal="left" vertical="center"/>
      <protection/>
    </xf>
    <xf numFmtId="0" fontId="31" fillId="33" borderId="10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left" vertical="center"/>
    </xf>
    <xf numFmtId="0" fontId="29" fillId="33" borderId="10" xfId="57" applyNumberFormat="1" applyFont="1" applyFill="1" applyBorder="1" applyAlignment="1" applyProtection="1">
      <alignment horizontal="center" vertical="center" wrapText="1"/>
      <protection/>
    </xf>
    <xf numFmtId="49" fontId="29" fillId="33" borderId="10" xfId="57" applyNumberFormat="1" applyFont="1" applyFill="1" applyBorder="1" applyAlignment="1" applyProtection="1">
      <alignment horizontal="left" vertical="center" wrapText="1"/>
      <protection/>
    </xf>
    <xf numFmtId="49" fontId="29" fillId="33" borderId="10" xfId="57" applyNumberFormat="1" applyFont="1" applyFill="1" applyBorder="1" applyAlignment="1" applyProtection="1">
      <alignment horizontal="center" vertical="center" wrapText="1"/>
      <protection/>
    </xf>
    <xf numFmtId="0" fontId="29" fillId="33" borderId="10" xfId="60" applyFont="1" applyFill="1" applyBorder="1" applyAlignment="1">
      <alignment horizontal="left" vertical="center" wrapText="1"/>
      <protection/>
    </xf>
    <xf numFmtId="0" fontId="29" fillId="33" borderId="10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49" fontId="29" fillId="33" borderId="10" xfId="0" applyNumberFormat="1" applyFont="1" applyFill="1" applyBorder="1" applyAlignment="1" applyProtection="1">
      <alignment horizontal="center" vertical="center"/>
      <protection locked="0"/>
    </xf>
    <xf numFmtId="0" fontId="29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Гиперссылка 4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2 2 2" xfId="58"/>
    <cellStyle name="Обычный 2 3" xfId="59"/>
    <cellStyle name="Обычный 3" xfId="60"/>
    <cellStyle name="Обычный 3 2" xfId="61"/>
    <cellStyle name="Обычный 4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Процентный 2" xfId="68"/>
    <cellStyle name="Связанная ячейка" xfId="69"/>
    <cellStyle name="Текст предупреждения" xfId="70"/>
    <cellStyle name="Comma" xfId="71"/>
    <cellStyle name="Comma [0]" xfId="72"/>
    <cellStyle name="Финансовый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6"/>
  <sheetViews>
    <sheetView tabSelected="1" zoomScalePageLayoutView="0" workbookViewId="0" topLeftCell="A5">
      <selection activeCell="N9" sqref="N9:N12"/>
    </sheetView>
  </sheetViews>
  <sheetFormatPr defaultColWidth="9.00390625" defaultRowHeight="12.75"/>
  <cols>
    <col min="1" max="1" width="13.75390625" style="0" customWidth="1"/>
    <col min="2" max="2" width="16.875" style="0" customWidth="1"/>
    <col min="3" max="3" width="23.50390625" style="28" customWidth="1"/>
    <col min="4" max="4" width="27.875" style="28" customWidth="1"/>
    <col min="5" max="11" width="7.875" style="0" customWidth="1"/>
    <col min="12" max="12" width="13.50390625" style="0" bestFit="1" customWidth="1"/>
    <col min="13" max="13" width="16.50390625" style="0" customWidth="1"/>
    <col min="14" max="14" width="16.25390625" style="0" customWidth="1"/>
    <col min="15" max="15" width="28.625" style="0" customWidth="1"/>
    <col min="16" max="16" width="29.625" style="0" customWidth="1"/>
  </cols>
  <sheetData>
    <row r="1" ht="12.75"/>
    <row r="2" spans="2:4" s="52" customFormat="1" ht="15">
      <c r="B2" s="52" t="s">
        <v>153</v>
      </c>
      <c r="C2" s="53"/>
      <c r="D2" s="53"/>
    </row>
    <row r="3" ht="12.75"/>
    <row r="4" spans="1:4" ht="47.25">
      <c r="A4" s="5" t="s">
        <v>0</v>
      </c>
      <c r="B4" s="6" t="s">
        <v>141</v>
      </c>
      <c r="C4" s="26" t="s">
        <v>152</v>
      </c>
      <c r="D4" s="27"/>
    </row>
    <row r="5" spans="1:2" ht="15">
      <c r="A5" s="1" t="s">
        <v>1</v>
      </c>
      <c r="B5" s="2" t="s">
        <v>142</v>
      </c>
    </row>
    <row r="6" spans="1:2" ht="15">
      <c r="A6" s="1" t="s">
        <v>2</v>
      </c>
      <c r="B6" s="7" t="s">
        <v>11</v>
      </c>
    </row>
    <row r="8" spans="1:14" ht="30.75">
      <c r="A8" s="3" t="s">
        <v>3</v>
      </c>
      <c r="B8" s="3" t="s">
        <v>4</v>
      </c>
      <c r="C8" s="29" t="s">
        <v>5</v>
      </c>
      <c r="D8" s="29" t="s">
        <v>6</v>
      </c>
      <c r="E8" s="3" t="s">
        <v>7</v>
      </c>
      <c r="F8" s="3" t="s">
        <v>139</v>
      </c>
      <c r="G8" s="3" t="s">
        <v>145</v>
      </c>
      <c r="H8" s="3" t="s">
        <v>146</v>
      </c>
      <c r="I8" s="3" t="s">
        <v>138</v>
      </c>
      <c r="J8" s="3" t="s">
        <v>144</v>
      </c>
      <c r="K8" s="3" t="s">
        <v>143</v>
      </c>
      <c r="L8" s="3" t="s">
        <v>8</v>
      </c>
      <c r="M8" s="4" t="s">
        <v>9</v>
      </c>
      <c r="N8" s="54" t="s">
        <v>158</v>
      </c>
    </row>
    <row r="9" spans="1:14" ht="15" customHeight="1">
      <c r="A9" s="10">
        <v>21</v>
      </c>
      <c r="B9" s="10">
        <v>2</v>
      </c>
      <c r="C9" s="30" t="s">
        <v>61</v>
      </c>
      <c r="D9" s="30" t="s">
        <v>37</v>
      </c>
      <c r="E9" s="12" t="s">
        <v>14</v>
      </c>
      <c r="F9" s="12">
        <v>2</v>
      </c>
      <c r="G9" s="12">
        <v>2</v>
      </c>
      <c r="H9" s="12">
        <v>4.5</v>
      </c>
      <c r="I9" s="12">
        <v>4</v>
      </c>
      <c r="J9" s="12">
        <v>6</v>
      </c>
      <c r="K9" s="12">
        <v>4</v>
      </c>
      <c r="L9" s="24">
        <f aca="true" t="shared" si="0" ref="L9:L26">SUM(F9:K9)</f>
        <v>22.5</v>
      </c>
      <c r="M9" s="13" t="s">
        <v>15</v>
      </c>
      <c r="N9" s="55" t="s">
        <v>160</v>
      </c>
    </row>
    <row r="10" spans="1:14" ht="15">
      <c r="A10" s="14">
        <v>6</v>
      </c>
      <c r="B10" s="14">
        <v>2</v>
      </c>
      <c r="C10" s="31" t="s">
        <v>31</v>
      </c>
      <c r="D10" s="31" t="s">
        <v>26</v>
      </c>
      <c r="E10" s="15" t="s">
        <v>14</v>
      </c>
      <c r="F10" s="15">
        <v>3</v>
      </c>
      <c r="G10" s="15">
        <v>2</v>
      </c>
      <c r="H10" s="15">
        <v>4</v>
      </c>
      <c r="I10" s="15">
        <v>5</v>
      </c>
      <c r="J10" s="15">
        <v>6</v>
      </c>
      <c r="K10" s="15">
        <v>2</v>
      </c>
      <c r="L10" s="24">
        <f t="shared" si="0"/>
        <v>22</v>
      </c>
      <c r="M10" s="18" t="s">
        <v>15</v>
      </c>
      <c r="N10" s="55" t="s">
        <v>156</v>
      </c>
    </row>
    <row r="11" spans="1:14" ht="15">
      <c r="A11" s="12">
        <v>33</v>
      </c>
      <c r="B11" s="12">
        <v>2</v>
      </c>
      <c r="C11" s="30" t="s">
        <v>101</v>
      </c>
      <c r="D11" s="30" t="s">
        <v>84</v>
      </c>
      <c r="E11" s="12" t="s">
        <v>14</v>
      </c>
      <c r="F11" s="12">
        <v>0</v>
      </c>
      <c r="G11" s="12">
        <v>2</v>
      </c>
      <c r="H11" s="12">
        <v>4.5</v>
      </c>
      <c r="I11" s="12">
        <v>5</v>
      </c>
      <c r="J11" s="12">
        <v>6</v>
      </c>
      <c r="K11" s="12">
        <v>4</v>
      </c>
      <c r="L11" s="24">
        <f t="shared" si="0"/>
        <v>21.5</v>
      </c>
      <c r="M11" s="12" t="s">
        <v>86</v>
      </c>
      <c r="N11" s="55" t="s">
        <v>156</v>
      </c>
    </row>
    <row r="12" spans="1:14" ht="15">
      <c r="A12" s="10">
        <v>4</v>
      </c>
      <c r="B12" s="10">
        <v>2</v>
      </c>
      <c r="C12" s="30" t="s">
        <v>22</v>
      </c>
      <c r="D12" s="30" t="s">
        <v>23</v>
      </c>
      <c r="E12" s="12" t="s">
        <v>16</v>
      </c>
      <c r="F12" s="12">
        <v>1</v>
      </c>
      <c r="G12" s="12">
        <v>2</v>
      </c>
      <c r="H12" s="12">
        <v>5.5</v>
      </c>
      <c r="I12" s="12">
        <v>4</v>
      </c>
      <c r="J12" s="12">
        <v>6</v>
      </c>
      <c r="K12" s="12">
        <v>2</v>
      </c>
      <c r="L12" s="24">
        <f t="shared" si="0"/>
        <v>20.5</v>
      </c>
      <c r="M12" s="13" t="s">
        <v>15</v>
      </c>
      <c r="N12" s="55" t="s">
        <v>156</v>
      </c>
    </row>
    <row r="13" spans="1:14" ht="15">
      <c r="A13" s="15">
        <v>41</v>
      </c>
      <c r="B13" s="12">
        <v>2</v>
      </c>
      <c r="C13" s="31" t="s">
        <v>107</v>
      </c>
      <c r="D13" s="31" t="s">
        <v>36</v>
      </c>
      <c r="E13" s="15" t="s">
        <v>16</v>
      </c>
      <c r="F13" s="15">
        <v>0</v>
      </c>
      <c r="G13" s="15">
        <v>2</v>
      </c>
      <c r="H13" s="15">
        <v>1.5</v>
      </c>
      <c r="I13" s="15">
        <v>3</v>
      </c>
      <c r="J13" s="15">
        <v>10</v>
      </c>
      <c r="K13" s="15">
        <v>2</v>
      </c>
      <c r="L13" s="24">
        <f t="shared" si="0"/>
        <v>18.5</v>
      </c>
      <c r="M13" s="13" t="s">
        <v>86</v>
      </c>
      <c r="N13" s="55" t="s">
        <v>161</v>
      </c>
    </row>
    <row r="14" spans="1:14" ht="15">
      <c r="A14" s="14" t="s">
        <v>115</v>
      </c>
      <c r="B14" s="14">
        <v>2</v>
      </c>
      <c r="C14" s="31" t="s">
        <v>117</v>
      </c>
      <c r="D14" s="31" t="s">
        <v>37</v>
      </c>
      <c r="E14" s="15" t="s">
        <v>14</v>
      </c>
      <c r="F14" s="15">
        <v>2</v>
      </c>
      <c r="G14" s="15">
        <v>2</v>
      </c>
      <c r="H14" s="15">
        <v>3.5</v>
      </c>
      <c r="I14" s="15">
        <v>1</v>
      </c>
      <c r="J14" s="15">
        <v>3</v>
      </c>
      <c r="K14" s="15">
        <v>2</v>
      </c>
      <c r="L14" s="24">
        <f t="shared" si="0"/>
        <v>13.5</v>
      </c>
      <c r="M14" s="15" t="s">
        <v>15</v>
      </c>
      <c r="N14" s="55" t="s">
        <v>161</v>
      </c>
    </row>
    <row r="15" spans="1:14" ht="15">
      <c r="A15" s="19">
        <v>33</v>
      </c>
      <c r="B15" s="12">
        <v>2</v>
      </c>
      <c r="C15" s="30" t="s">
        <v>99</v>
      </c>
      <c r="D15" s="30" t="s">
        <v>100</v>
      </c>
      <c r="E15" s="12" t="s">
        <v>14</v>
      </c>
      <c r="F15" s="12">
        <v>1</v>
      </c>
      <c r="G15" s="12">
        <v>2</v>
      </c>
      <c r="H15" s="12">
        <v>1.5</v>
      </c>
      <c r="I15" s="12">
        <v>2</v>
      </c>
      <c r="J15" s="12">
        <v>4.5</v>
      </c>
      <c r="K15" s="12">
        <v>2</v>
      </c>
      <c r="L15" s="24">
        <f t="shared" si="0"/>
        <v>13</v>
      </c>
      <c r="M15" s="12" t="s">
        <v>86</v>
      </c>
      <c r="N15" s="55" t="s">
        <v>161</v>
      </c>
    </row>
    <row r="16" spans="1:14" ht="15">
      <c r="A16" s="14">
        <v>7</v>
      </c>
      <c r="B16" s="14">
        <v>2</v>
      </c>
      <c r="C16" s="31" t="s">
        <v>140</v>
      </c>
      <c r="D16" s="31" t="s">
        <v>37</v>
      </c>
      <c r="E16" s="15" t="s">
        <v>14</v>
      </c>
      <c r="F16" s="15">
        <v>1</v>
      </c>
      <c r="G16" s="15">
        <v>1</v>
      </c>
      <c r="H16" s="15">
        <v>1.5</v>
      </c>
      <c r="I16" s="15">
        <v>3</v>
      </c>
      <c r="J16" s="15">
        <v>4</v>
      </c>
      <c r="K16" s="15">
        <v>2</v>
      </c>
      <c r="L16" s="24">
        <f t="shared" si="0"/>
        <v>12.5</v>
      </c>
      <c r="M16" s="15" t="s">
        <v>15</v>
      </c>
      <c r="N16" s="55" t="s">
        <v>161</v>
      </c>
    </row>
    <row r="17" spans="1:14" ht="15">
      <c r="A17" s="14">
        <v>6</v>
      </c>
      <c r="B17" s="14">
        <v>2</v>
      </c>
      <c r="C17" s="31" t="s">
        <v>29</v>
      </c>
      <c r="D17" s="31" t="s">
        <v>30</v>
      </c>
      <c r="E17" s="15" t="s">
        <v>14</v>
      </c>
      <c r="F17" s="15">
        <v>0</v>
      </c>
      <c r="G17" s="15">
        <v>0</v>
      </c>
      <c r="H17" s="15">
        <v>2</v>
      </c>
      <c r="I17" s="15">
        <v>5</v>
      </c>
      <c r="J17" s="15">
        <v>3</v>
      </c>
      <c r="K17" s="15">
        <v>2</v>
      </c>
      <c r="L17" s="24">
        <f t="shared" si="0"/>
        <v>12</v>
      </c>
      <c r="M17" s="18" t="s">
        <v>15</v>
      </c>
      <c r="N17" s="55" t="s">
        <v>161</v>
      </c>
    </row>
    <row r="18" spans="1:14" ht="15">
      <c r="A18" s="15">
        <v>7</v>
      </c>
      <c r="B18" s="15">
        <v>2</v>
      </c>
      <c r="C18" s="31" t="s">
        <v>56</v>
      </c>
      <c r="D18" s="31" t="s">
        <v>57</v>
      </c>
      <c r="E18" s="15" t="s">
        <v>14</v>
      </c>
      <c r="F18" s="15">
        <v>1</v>
      </c>
      <c r="G18" s="15">
        <v>3</v>
      </c>
      <c r="H18" s="15">
        <v>2</v>
      </c>
      <c r="I18" s="15">
        <v>2</v>
      </c>
      <c r="J18" s="15">
        <v>2</v>
      </c>
      <c r="K18" s="15">
        <v>1</v>
      </c>
      <c r="L18" s="24">
        <f t="shared" si="0"/>
        <v>11</v>
      </c>
      <c r="M18" s="15" t="s">
        <v>15</v>
      </c>
      <c r="N18" s="55" t="s">
        <v>161</v>
      </c>
    </row>
    <row r="19" spans="1:14" ht="15">
      <c r="A19" s="10">
        <v>21</v>
      </c>
      <c r="B19" s="10">
        <v>2</v>
      </c>
      <c r="C19" s="30" t="s">
        <v>62</v>
      </c>
      <c r="D19" s="30" t="s">
        <v>63</v>
      </c>
      <c r="E19" s="12" t="s">
        <v>14</v>
      </c>
      <c r="F19" s="12">
        <v>3</v>
      </c>
      <c r="G19" s="12">
        <v>2</v>
      </c>
      <c r="H19" s="12">
        <v>0</v>
      </c>
      <c r="I19" s="12">
        <v>2</v>
      </c>
      <c r="J19" s="12">
        <v>2</v>
      </c>
      <c r="K19" s="12">
        <v>2</v>
      </c>
      <c r="L19" s="24">
        <f t="shared" si="0"/>
        <v>11</v>
      </c>
      <c r="M19" s="13" t="s">
        <v>15</v>
      </c>
      <c r="N19" s="55" t="s">
        <v>161</v>
      </c>
    </row>
    <row r="20" spans="1:14" ht="15">
      <c r="A20" s="10">
        <v>4</v>
      </c>
      <c r="B20" s="10">
        <v>2</v>
      </c>
      <c r="C20" s="30" t="s">
        <v>24</v>
      </c>
      <c r="D20" s="30" t="s">
        <v>25</v>
      </c>
      <c r="E20" s="12" t="s">
        <v>16</v>
      </c>
      <c r="F20" s="12">
        <v>0</v>
      </c>
      <c r="G20" s="12">
        <v>2</v>
      </c>
      <c r="H20" s="12">
        <v>1.5</v>
      </c>
      <c r="I20" s="12">
        <v>0</v>
      </c>
      <c r="J20" s="12">
        <v>6</v>
      </c>
      <c r="K20" s="12">
        <v>0</v>
      </c>
      <c r="L20" s="24">
        <f t="shared" si="0"/>
        <v>9.5</v>
      </c>
      <c r="M20" s="13" t="s">
        <v>15</v>
      </c>
      <c r="N20" s="55" t="s">
        <v>161</v>
      </c>
    </row>
    <row r="21" spans="1:14" ht="15">
      <c r="A21" s="18">
        <v>30</v>
      </c>
      <c r="B21" s="18">
        <v>2</v>
      </c>
      <c r="C21" s="33" t="s">
        <v>75</v>
      </c>
      <c r="D21" s="33" t="s">
        <v>76</v>
      </c>
      <c r="E21" s="17" t="s">
        <v>16</v>
      </c>
      <c r="F21" s="17">
        <v>0</v>
      </c>
      <c r="G21" s="17">
        <v>1</v>
      </c>
      <c r="H21" s="17">
        <v>1.5</v>
      </c>
      <c r="I21" s="17">
        <v>4</v>
      </c>
      <c r="J21" s="17">
        <v>3</v>
      </c>
      <c r="K21" s="17">
        <v>0</v>
      </c>
      <c r="L21" s="24">
        <f t="shared" si="0"/>
        <v>9.5</v>
      </c>
      <c r="M21" s="17" t="s">
        <v>77</v>
      </c>
      <c r="N21" s="55" t="s">
        <v>161</v>
      </c>
    </row>
    <row r="22" spans="1:14" ht="15" customHeight="1">
      <c r="A22" s="14">
        <v>41</v>
      </c>
      <c r="B22" s="12">
        <v>2</v>
      </c>
      <c r="C22" s="32" t="s">
        <v>105</v>
      </c>
      <c r="D22" s="32" t="s">
        <v>106</v>
      </c>
      <c r="E22" s="14" t="s">
        <v>14</v>
      </c>
      <c r="F22" s="14">
        <v>1</v>
      </c>
      <c r="G22" s="14">
        <v>2</v>
      </c>
      <c r="H22" s="14">
        <v>0.5</v>
      </c>
      <c r="I22" s="14">
        <v>3</v>
      </c>
      <c r="J22" s="14">
        <v>2</v>
      </c>
      <c r="K22" s="14">
        <v>0</v>
      </c>
      <c r="L22" s="24">
        <f t="shared" si="0"/>
        <v>8.5</v>
      </c>
      <c r="M22" s="13" t="s">
        <v>86</v>
      </c>
      <c r="N22" s="55" t="s">
        <v>161</v>
      </c>
    </row>
    <row r="23" spans="1:14" ht="15">
      <c r="A23" s="24">
        <v>1</v>
      </c>
      <c r="B23" s="24">
        <v>2</v>
      </c>
      <c r="C23" s="25" t="s">
        <v>126</v>
      </c>
      <c r="D23" s="25" t="s">
        <v>59</v>
      </c>
      <c r="E23" s="24" t="s">
        <v>14</v>
      </c>
      <c r="F23" s="24">
        <v>0</v>
      </c>
      <c r="G23" s="24">
        <v>1</v>
      </c>
      <c r="H23" s="24">
        <v>1</v>
      </c>
      <c r="I23" s="24">
        <v>2</v>
      </c>
      <c r="J23" s="24">
        <v>2</v>
      </c>
      <c r="K23" s="24">
        <v>0</v>
      </c>
      <c r="L23" s="24">
        <f t="shared" si="0"/>
        <v>6</v>
      </c>
      <c r="M23" s="35" t="s">
        <v>15</v>
      </c>
      <c r="N23" s="55" t="s">
        <v>161</v>
      </c>
    </row>
    <row r="24" spans="1:14" ht="15">
      <c r="A24" s="11">
        <v>33</v>
      </c>
      <c r="B24" s="12">
        <v>2</v>
      </c>
      <c r="C24" s="34" t="s">
        <v>102</v>
      </c>
      <c r="D24" s="34" t="s">
        <v>103</v>
      </c>
      <c r="E24" s="11" t="s">
        <v>16</v>
      </c>
      <c r="F24" s="11">
        <v>0</v>
      </c>
      <c r="G24" s="11">
        <v>1</v>
      </c>
      <c r="H24" s="11">
        <v>0</v>
      </c>
      <c r="I24" s="11">
        <v>0</v>
      </c>
      <c r="J24" s="11">
        <v>0</v>
      </c>
      <c r="K24" s="11">
        <v>2</v>
      </c>
      <c r="L24" s="24">
        <f t="shared" si="0"/>
        <v>3</v>
      </c>
      <c r="M24" s="12" t="s">
        <v>86</v>
      </c>
      <c r="N24" s="55" t="s">
        <v>161</v>
      </c>
    </row>
    <row r="25" spans="1:14" ht="15">
      <c r="A25" s="12">
        <v>33</v>
      </c>
      <c r="B25" s="12">
        <v>2</v>
      </c>
      <c r="C25" s="30" t="s">
        <v>104</v>
      </c>
      <c r="D25" s="30" t="s">
        <v>38</v>
      </c>
      <c r="E25" s="12" t="s">
        <v>16</v>
      </c>
      <c r="F25" s="12">
        <v>0</v>
      </c>
      <c r="G25" s="12">
        <v>1</v>
      </c>
      <c r="H25" s="12">
        <v>0</v>
      </c>
      <c r="I25" s="12">
        <v>0</v>
      </c>
      <c r="J25" s="12">
        <v>0</v>
      </c>
      <c r="K25" s="12">
        <v>2</v>
      </c>
      <c r="L25" s="24">
        <f t="shared" si="0"/>
        <v>3</v>
      </c>
      <c r="M25" s="12" t="s">
        <v>86</v>
      </c>
      <c r="N25" s="55" t="s">
        <v>161</v>
      </c>
    </row>
    <row r="26" spans="1:14" ht="15">
      <c r="A26" s="24">
        <v>26</v>
      </c>
      <c r="B26" s="24">
        <v>2</v>
      </c>
      <c r="C26" s="25" t="s">
        <v>131</v>
      </c>
      <c r="D26" s="25" t="s">
        <v>53</v>
      </c>
      <c r="E26" s="24" t="s">
        <v>14</v>
      </c>
      <c r="F26" s="24">
        <v>1</v>
      </c>
      <c r="G26" s="24">
        <v>0</v>
      </c>
      <c r="H26" s="24">
        <v>0</v>
      </c>
      <c r="I26" s="24">
        <v>1</v>
      </c>
      <c r="J26" s="24">
        <v>0</v>
      </c>
      <c r="K26" s="24">
        <v>1</v>
      </c>
      <c r="L26" s="24">
        <f t="shared" si="0"/>
        <v>3</v>
      </c>
      <c r="M26" s="35" t="s">
        <v>15</v>
      </c>
      <c r="N26" s="55" t="s">
        <v>161</v>
      </c>
    </row>
  </sheetData>
  <sheetProtection/>
  <autoFilter ref="A8:M26">
    <sortState ref="A9:M26">
      <sortCondition descending="1" sortBy="value" ref="L9:L26"/>
    </sortState>
  </autoFilter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9:B9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E9:K9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9:D9"/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7:C9789">
      <formula1>11</formula1>
      <formula2>14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9"/>
  <sheetViews>
    <sheetView zoomScalePageLayoutView="0" workbookViewId="0" topLeftCell="A9">
      <selection activeCell="N10" sqref="N10:N15"/>
    </sheetView>
  </sheetViews>
  <sheetFormatPr defaultColWidth="9.00390625" defaultRowHeight="12.75"/>
  <cols>
    <col min="1" max="1" width="14.375" style="0" bestFit="1" customWidth="1"/>
    <col min="2" max="2" width="11.50390625" style="0" bestFit="1" customWidth="1"/>
    <col min="3" max="3" width="22.50390625" style="0" customWidth="1"/>
    <col min="4" max="4" width="25.375" style="0" customWidth="1"/>
    <col min="5" max="5" width="5.125" style="0" bestFit="1" customWidth="1"/>
    <col min="6" max="11" width="5.125" style="0" customWidth="1"/>
    <col min="12" max="12" width="13.50390625" style="0" bestFit="1" customWidth="1"/>
    <col min="13" max="13" width="13.125" style="0" customWidth="1"/>
    <col min="14" max="14" width="14.125" style="0" bestFit="1" customWidth="1"/>
  </cols>
  <sheetData>
    <row r="2" spans="2:4" s="52" customFormat="1" ht="15">
      <c r="B2" s="52" t="s">
        <v>153</v>
      </c>
      <c r="C2" s="53"/>
      <c r="D2" s="53"/>
    </row>
    <row r="5" spans="1:4" ht="47.25">
      <c r="A5" s="5" t="s">
        <v>0</v>
      </c>
      <c r="B5" s="6" t="s">
        <v>141</v>
      </c>
      <c r="C5" s="9" t="s">
        <v>152</v>
      </c>
      <c r="D5" s="8"/>
    </row>
    <row r="6" spans="1:2" ht="15.75">
      <c r="A6" s="1" t="s">
        <v>1</v>
      </c>
      <c r="B6" s="2" t="s">
        <v>142</v>
      </c>
    </row>
    <row r="7" spans="1:2" ht="15">
      <c r="A7" s="1" t="s">
        <v>2</v>
      </c>
      <c r="B7" s="7" t="s">
        <v>11</v>
      </c>
    </row>
    <row r="9" spans="1:14" ht="186.75">
      <c r="A9" s="3" t="s">
        <v>3</v>
      </c>
      <c r="B9" s="3" t="s">
        <v>4</v>
      </c>
      <c r="C9" s="3" t="s">
        <v>5</v>
      </c>
      <c r="D9" s="3" t="s">
        <v>6</v>
      </c>
      <c r="E9" s="3" t="s">
        <v>7</v>
      </c>
      <c r="F9" s="3" t="s">
        <v>139</v>
      </c>
      <c r="G9" s="3" t="s">
        <v>145</v>
      </c>
      <c r="H9" s="3" t="s">
        <v>146</v>
      </c>
      <c r="I9" s="3" t="s">
        <v>138</v>
      </c>
      <c r="J9" s="3" t="s">
        <v>144</v>
      </c>
      <c r="K9" s="3" t="s">
        <v>143</v>
      </c>
      <c r="L9" s="3" t="s">
        <v>8</v>
      </c>
      <c r="M9" s="3" t="s">
        <v>10</v>
      </c>
      <c r="N9" s="54" t="s">
        <v>158</v>
      </c>
    </row>
    <row r="10" spans="1:14" ht="15">
      <c r="A10" s="39">
        <v>21</v>
      </c>
      <c r="B10" s="39">
        <v>3</v>
      </c>
      <c r="C10" s="40" t="s">
        <v>66</v>
      </c>
      <c r="D10" s="40" t="s">
        <v>67</v>
      </c>
      <c r="E10" s="39" t="s">
        <v>16</v>
      </c>
      <c r="F10" s="39">
        <v>3</v>
      </c>
      <c r="G10" s="39">
        <v>2</v>
      </c>
      <c r="H10" s="39">
        <v>6</v>
      </c>
      <c r="I10" s="39">
        <v>5</v>
      </c>
      <c r="J10" s="39">
        <v>6</v>
      </c>
      <c r="K10" s="39">
        <v>7</v>
      </c>
      <c r="L10" s="39">
        <f aca="true" t="shared" si="0" ref="L10:L39">SUM(F10:K10)</f>
        <v>29</v>
      </c>
      <c r="M10" s="50" t="s">
        <v>15</v>
      </c>
      <c r="N10" s="55" t="s">
        <v>159</v>
      </c>
    </row>
    <row r="11" spans="1:14" ht="15">
      <c r="A11" s="36">
        <v>7</v>
      </c>
      <c r="B11" s="36">
        <v>3</v>
      </c>
      <c r="C11" s="44" t="s">
        <v>44</v>
      </c>
      <c r="D11" s="37" t="s">
        <v>45</v>
      </c>
      <c r="E11" s="16" t="s">
        <v>14</v>
      </c>
      <c r="F11" s="16">
        <v>3</v>
      </c>
      <c r="G11" s="16">
        <v>1</v>
      </c>
      <c r="H11" s="16">
        <v>5</v>
      </c>
      <c r="I11" s="16">
        <v>5</v>
      </c>
      <c r="J11" s="16">
        <v>4</v>
      </c>
      <c r="K11" s="16">
        <v>5</v>
      </c>
      <c r="L11" s="39">
        <f t="shared" si="0"/>
        <v>23</v>
      </c>
      <c r="M11" s="16" t="s">
        <v>15</v>
      </c>
      <c r="N11" s="55" t="s">
        <v>156</v>
      </c>
    </row>
    <row r="12" spans="1:14" ht="15">
      <c r="A12" s="39">
        <v>67</v>
      </c>
      <c r="B12" s="39">
        <v>2</v>
      </c>
      <c r="C12" s="40" t="s">
        <v>125</v>
      </c>
      <c r="D12" s="40" t="s">
        <v>122</v>
      </c>
      <c r="E12" s="39" t="s">
        <v>16</v>
      </c>
      <c r="F12" s="39">
        <v>2</v>
      </c>
      <c r="G12" s="39">
        <v>2</v>
      </c>
      <c r="H12" s="39">
        <v>5</v>
      </c>
      <c r="I12" s="39">
        <v>5</v>
      </c>
      <c r="J12" s="39">
        <v>3</v>
      </c>
      <c r="K12" s="39">
        <v>5</v>
      </c>
      <c r="L12" s="39">
        <f t="shared" si="0"/>
        <v>22</v>
      </c>
      <c r="M12" s="39" t="s">
        <v>86</v>
      </c>
      <c r="N12" s="55" t="s">
        <v>156</v>
      </c>
    </row>
    <row r="13" spans="1:14" ht="15">
      <c r="A13" s="39" t="s">
        <v>115</v>
      </c>
      <c r="B13" s="39">
        <v>2</v>
      </c>
      <c r="C13" s="40" t="s">
        <v>123</v>
      </c>
      <c r="D13" s="40" t="s">
        <v>112</v>
      </c>
      <c r="E13" s="39" t="s">
        <v>16</v>
      </c>
      <c r="F13" s="39">
        <v>3</v>
      </c>
      <c r="G13" s="39">
        <v>2</v>
      </c>
      <c r="H13" s="39">
        <v>2.5</v>
      </c>
      <c r="I13" s="39">
        <v>5</v>
      </c>
      <c r="J13" s="39">
        <v>3</v>
      </c>
      <c r="K13" s="39">
        <v>6</v>
      </c>
      <c r="L13" s="39">
        <f t="shared" si="0"/>
        <v>21.5</v>
      </c>
      <c r="M13" s="39" t="s">
        <v>86</v>
      </c>
      <c r="N13" s="55" t="s">
        <v>156</v>
      </c>
    </row>
    <row r="14" spans="1:14" ht="15">
      <c r="A14" s="36">
        <v>6</v>
      </c>
      <c r="B14" s="36">
        <v>3</v>
      </c>
      <c r="C14" s="37" t="s">
        <v>39</v>
      </c>
      <c r="D14" s="37" t="s">
        <v>40</v>
      </c>
      <c r="E14" s="16" t="s">
        <v>14</v>
      </c>
      <c r="F14" s="16">
        <v>3</v>
      </c>
      <c r="G14" s="16">
        <v>2</v>
      </c>
      <c r="H14" s="16">
        <v>4.5</v>
      </c>
      <c r="I14" s="16">
        <v>5</v>
      </c>
      <c r="J14" s="16">
        <v>3</v>
      </c>
      <c r="K14" s="16">
        <v>4</v>
      </c>
      <c r="L14" s="39">
        <f t="shared" si="0"/>
        <v>21.5</v>
      </c>
      <c r="M14" s="16" t="s">
        <v>15</v>
      </c>
      <c r="N14" s="55" t="s">
        <v>156</v>
      </c>
    </row>
    <row r="15" spans="1:14" ht="15">
      <c r="A15" s="36">
        <v>7</v>
      </c>
      <c r="B15" s="36">
        <v>3</v>
      </c>
      <c r="C15" s="44" t="s">
        <v>46</v>
      </c>
      <c r="D15" s="37" t="s">
        <v>32</v>
      </c>
      <c r="E15" s="16" t="s">
        <v>14</v>
      </c>
      <c r="F15" s="16">
        <v>3</v>
      </c>
      <c r="G15" s="16">
        <v>2</v>
      </c>
      <c r="H15" s="16">
        <v>4.5</v>
      </c>
      <c r="I15" s="16">
        <v>4</v>
      </c>
      <c r="J15" s="16">
        <v>4</v>
      </c>
      <c r="K15" s="16">
        <v>3</v>
      </c>
      <c r="L15" s="39">
        <f t="shared" si="0"/>
        <v>20.5</v>
      </c>
      <c r="M15" s="16" t="s">
        <v>15</v>
      </c>
      <c r="N15" s="55" t="s">
        <v>156</v>
      </c>
    </row>
    <row r="16" spans="1:14" ht="15">
      <c r="A16" s="39">
        <v>21</v>
      </c>
      <c r="B16" s="39">
        <v>3</v>
      </c>
      <c r="C16" s="40" t="s">
        <v>124</v>
      </c>
      <c r="D16" s="40" t="s">
        <v>60</v>
      </c>
      <c r="E16" s="39" t="s">
        <v>16</v>
      </c>
      <c r="F16" s="39">
        <v>1</v>
      </c>
      <c r="G16" s="39">
        <v>2</v>
      </c>
      <c r="H16" s="39">
        <v>6.5</v>
      </c>
      <c r="I16" s="39">
        <v>5</v>
      </c>
      <c r="J16" s="39">
        <v>1</v>
      </c>
      <c r="K16" s="39">
        <v>4</v>
      </c>
      <c r="L16" s="39">
        <f t="shared" si="0"/>
        <v>19.5</v>
      </c>
      <c r="M16" s="39" t="s">
        <v>86</v>
      </c>
      <c r="N16" s="55" t="s">
        <v>157</v>
      </c>
    </row>
    <row r="17" spans="1:14" ht="15">
      <c r="A17" s="45">
        <v>33</v>
      </c>
      <c r="B17" s="39">
        <v>3</v>
      </c>
      <c r="C17" s="46" t="s">
        <v>91</v>
      </c>
      <c r="D17" s="46" t="s">
        <v>92</v>
      </c>
      <c r="E17" s="45" t="s">
        <v>14</v>
      </c>
      <c r="F17" s="45">
        <v>3</v>
      </c>
      <c r="G17" s="45">
        <v>2</v>
      </c>
      <c r="H17" s="51">
        <v>4.5</v>
      </c>
      <c r="I17" s="45">
        <v>5</v>
      </c>
      <c r="J17" s="45">
        <v>1</v>
      </c>
      <c r="K17" s="45">
        <v>4</v>
      </c>
      <c r="L17" s="39">
        <f t="shared" si="0"/>
        <v>19.5</v>
      </c>
      <c r="M17" s="39" t="s">
        <v>86</v>
      </c>
      <c r="N17" s="55" t="s">
        <v>157</v>
      </c>
    </row>
    <row r="18" spans="1:14" ht="15">
      <c r="A18" s="41">
        <v>4</v>
      </c>
      <c r="B18" s="39">
        <v>3</v>
      </c>
      <c r="C18" s="40" t="s">
        <v>20</v>
      </c>
      <c r="D18" s="40" t="s">
        <v>21</v>
      </c>
      <c r="E18" s="39" t="s">
        <v>16</v>
      </c>
      <c r="F18" s="39">
        <v>3</v>
      </c>
      <c r="G18" s="39">
        <v>2</v>
      </c>
      <c r="H18" s="39">
        <v>2</v>
      </c>
      <c r="I18" s="39">
        <v>5</v>
      </c>
      <c r="J18" s="39">
        <v>3</v>
      </c>
      <c r="K18" s="39">
        <v>4</v>
      </c>
      <c r="L18" s="39">
        <f t="shared" si="0"/>
        <v>19</v>
      </c>
      <c r="M18" s="50" t="s">
        <v>15</v>
      </c>
      <c r="N18" s="55" t="s">
        <v>157</v>
      </c>
    </row>
    <row r="19" spans="1:14" ht="15">
      <c r="A19" s="41">
        <v>21</v>
      </c>
      <c r="B19" s="41">
        <v>3</v>
      </c>
      <c r="C19" s="40" t="s">
        <v>64</v>
      </c>
      <c r="D19" s="40" t="s">
        <v>65</v>
      </c>
      <c r="E19" s="39" t="s">
        <v>14</v>
      </c>
      <c r="F19" s="39">
        <v>3</v>
      </c>
      <c r="G19" s="39">
        <v>2</v>
      </c>
      <c r="H19" s="39">
        <v>3.5</v>
      </c>
      <c r="I19" s="39">
        <v>4.5</v>
      </c>
      <c r="J19" s="39">
        <v>3</v>
      </c>
      <c r="K19" s="39">
        <v>2</v>
      </c>
      <c r="L19" s="39">
        <f t="shared" si="0"/>
        <v>18</v>
      </c>
      <c r="M19" s="16" t="s">
        <v>15</v>
      </c>
      <c r="N19" s="55" t="s">
        <v>157</v>
      </c>
    </row>
    <row r="20" spans="1:14" ht="15">
      <c r="A20" s="39">
        <v>67</v>
      </c>
      <c r="B20" s="39">
        <v>3</v>
      </c>
      <c r="C20" s="40" t="s">
        <v>114</v>
      </c>
      <c r="D20" s="40" t="s">
        <v>33</v>
      </c>
      <c r="E20" s="39" t="s">
        <v>16</v>
      </c>
      <c r="F20" s="39">
        <v>1</v>
      </c>
      <c r="G20" s="39">
        <v>2</v>
      </c>
      <c r="H20" s="39">
        <v>4</v>
      </c>
      <c r="I20" s="39">
        <v>5</v>
      </c>
      <c r="J20" s="39">
        <v>0</v>
      </c>
      <c r="K20" s="39">
        <v>5</v>
      </c>
      <c r="L20" s="39">
        <f t="shared" si="0"/>
        <v>17</v>
      </c>
      <c r="M20" s="39" t="s">
        <v>86</v>
      </c>
      <c r="N20" s="55" t="s">
        <v>157</v>
      </c>
    </row>
    <row r="21" spans="1:14" ht="15">
      <c r="A21" s="39">
        <v>33</v>
      </c>
      <c r="B21" s="39">
        <v>3</v>
      </c>
      <c r="C21" s="40" t="s">
        <v>89</v>
      </c>
      <c r="D21" s="40" t="s">
        <v>90</v>
      </c>
      <c r="E21" s="39" t="s">
        <v>16</v>
      </c>
      <c r="F21" s="39">
        <v>3</v>
      </c>
      <c r="G21" s="39">
        <v>1</v>
      </c>
      <c r="H21" s="39">
        <v>1.5</v>
      </c>
      <c r="I21" s="39">
        <v>4</v>
      </c>
      <c r="J21" s="39">
        <v>2</v>
      </c>
      <c r="K21" s="39">
        <v>4</v>
      </c>
      <c r="L21" s="39">
        <f t="shared" si="0"/>
        <v>15.5</v>
      </c>
      <c r="M21" s="39" t="s">
        <v>86</v>
      </c>
      <c r="N21" s="55" t="s">
        <v>157</v>
      </c>
    </row>
    <row r="22" spans="1:14" ht="15">
      <c r="A22" s="39">
        <v>33</v>
      </c>
      <c r="B22" s="39">
        <v>3</v>
      </c>
      <c r="C22" s="40" t="s">
        <v>87</v>
      </c>
      <c r="D22" s="40" t="s">
        <v>88</v>
      </c>
      <c r="E22" s="39" t="s">
        <v>16</v>
      </c>
      <c r="F22" s="39">
        <v>1</v>
      </c>
      <c r="G22" s="39">
        <v>2</v>
      </c>
      <c r="H22" s="39">
        <v>4</v>
      </c>
      <c r="I22" s="39">
        <v>4</v>
      </c>
      <c r="J22" s="39">
        <v>1.5</v>
      </c>
      <c r="K22" s="39">
        <v>3</v>
      </c>
      <c r="L22" s="39">
        <f t="shared" si="0"/>
        <v>15.5</v>
      </c>
      <c r="M22" s="39" t="s">
        <v>86</v>
      </c>
      <c r="N22" s="55" t="s">
        <v>157</v>
      </c>
    </row>
    <row r="23" spans="1:14" ht="15">
      <c r="A23" s="39">
        <v>33</v>
      </c>
      <c r="B23" s="39">
        <v>3</v>
      </c>
      <c r="C23" s="40" t="s">
        <v>98</v>
      </c>
      <c r="D23" s="40" t="s">
        <v>27</v>
      </c>
      <c r="E23" s="39" t="s">
        <v>14</v>
      </c>
      <c r="F23" s="39">
        <v>3</v>
      </c>
      <c r="G23" s="39">
        <v>1</v>
      </c>
      <c r="H23" s="39">
        <v>0</v>
      </c>
      <c r="I23" s="39">
        <v>4</v>
      </c>
      <c r="J23" s="39">
        <v>3</v>
      </c>
      <c r="K23" s="39">
        <v>4</v>
      </c>
      <c r="L23" s="39">
        <f t="shared" si="0"/>
        <v>15</v>
      </c>
      <c r="M23" s="39" t="s">
        <v>86</v>
      </c>
      <c r="N23" s="55" t="s">
        <v>157</v>
      </c>
    </row>
    <row r="24" spans="1:14" ht="15">
      <c r="A24" s="39">
        <v>33</v>
      </c>
      <c r="B24" s="39">
        <v>3</v>
      </c>
      <c r="C24" s="40" t="s">
        <v>95</v>
      </c>
      <c r="D24" s="40" t="s">
        <v>96</v>
      </c>
      <c r="E24" s="39" t="s">
        <v>16</v>
      </c>
      <c r="F24" s="39">
        <v>2</v>
      </c>
      <c r="G24" s="39">
        <v>1</v>
      </c>
      <c r="H24" s="39">
        <v>2</v>
      </c>
      <c r="I24" s="39">
        <v>4</v>
      </c>
      <c r="J24" s="39">
        <v>2</v>
      </c>
      <c r="K24" s="39">
        <v>4</v>
      </c>
      <c r="L24" s="39">
        <f t="shared" si="0"/>
        <v>15</v>
      </c>
      <c r="M24" s="39" t="s">
        <v>86</v>
      </c>
      <c r="N24" s="55" t="s">
        <v>157</v>
      </c>
    </row>
    <row r="25" spans="1:14" ht="15">
      <c r="A25" s="36">
        <v>7</v>
      </c>
      <c r="B25" s="36">
        <v>3</v>
      </c>
      <c r="C25" s="44" t="s">
        <v>43</v>
      </c>
      <c r="D25" s="37" t="s">
        <v>35</v>
      </c>
      <c r="E25" s="16" t="s">
        <v>14</v>
      </c>
      <c r="F25" s="16">
        <v>2</v>
      </c>
      <c r="G25" s="16">
        <v>1</v>
      </c>
      <c r="H25" s="16">
        <v>1.5</v>
      </c>
      <c r="I25" s="16">
        <v>4</v>
      </c>
      <c r="J25" s="16">
        <v>4</v>
      </c>
      <c r="K25" s="16">
        <v>2</v>
      </c>
      <c r="L25" s="39">
        <f t="shared" si="0"/>
        <v>14.5</v>
      </c>
      <c r="M25" s="16" t="s">
        <v>15</v>
      </c>
      <c r="N25" s="55" t="s">
        <v>157</v>
      </c>
    </row>
    <row r="26" spans="1:14" ht="15">
      <c r="A26" s="16">
        <v>41</v>
      </c>
      <c r="B26" s="39">
        <v>3</v>
      </c>
      <c r="C26" s="37" t="s">
        <v>111</v>
      </c>
      <c r="D26" s="37" t="s">
        <v>17</v>
      </c>
      <c r="E26" s="16" t="s">
        <v>14</v>
      </c>
      <c r="F26" s="16">
        <v>2</v>
      </c>
      <c r="G26" s="16">
        <v>2</v>
      </c>
      <c r="H26" s="16">
        <v>1</v>
      </c>
      <c r="I26" s="16">
        <v>5</v>
      </c>
      <c r="J26" s="16">
        <v>2</v>
      </c>
      <c r="K26" s="16">
        <v>2</v>
      </c>
      <c r="L26" s="39">
        <f t="shared" si="0"/>
        <v>14</v>
      </c>
      <c r="M26" s="39" t="s">
        <v>86</v>
      </c>
      <c r="N26" s="55" t="s">
        <v>157</v>
      </c>
    </row>
    <row r="27" spans="1:14" ht="15">
      <c r="A27" s="36">
        <v>30</v>
      </c>
      <c r="B27" s="36">
        <v>3</v>
      </c>
      <c r="C27" s="37" t="s">
        <v>78</v>
      </c>
      <c r="D27" s="37" t="s">
        <v>79</v>
      </c>
      <c r="E27" s="16" t="s">
        <v>14</v>
      </c>
      <c r="F27" s="16">
        <v>2</v>
      </c>
      <c r="G27" s="16">
        <v>1</v>
      </c>
      <c r="H27" s="16">
        <v>4</v>
      </c>
      <c r="I27" s="16">
        <v>4</v>
      </c>
      <c r="J27" s="16">
        <v>3</v>
      </c>
      <c r="K27" s="16">
        <v>0</v>
      </c>
      <c r="L27" s="39">
        <f t="shared" si="0"/>
        <v>14</v>
      </c>
      <c r="M27" s="16" t="s">
        <v>77</v>
      </c>
      <c r="N27" s="55" t="s">
        <v>157</v>
      </c>
    </row>
    <row r="28" spans="1:14" ht="15">
      <c r="A28" s="39">
        <v>23</v>
      </c>
      <c r="B28" s="39">
        <v>3</v>
      </c>
      <c r="C28" s="40" t="s">
        <v>74</v>
      </c>
      <c r="D28" s="40" t="s">
        <v>42</v>
      </c>
      <c r="E28" s="39" t="s">
        <v>14</v>
      </c>
      <c r="F28" s="39">
        <v>2</v>
      </c>
      <c r="G28" s="39">
        <v>1</v>
      </c>
      <c r="H28" s="39">
        <v>0.5</v>
      </c>
      <c r="I28" s="39">
        <v>3</v>
      </c>
      <c r="J28" s="39">
        <v>3</v>
      </c>
      <c r="K28" s="39">
        <v>3</v>
      </c>
      <c r="L28" s="39">
        <f t="shared" si="0"/>
        <v>12.5</v>
      </c>
      <c r="M28" s="39" t="s">
        <v>15</v>
      </c>
      <c r="N28" s="55" t="s">
        <v>157</v>
      </c>
    </row>
    <row r="29" spans="1:14" ht="15">
      <c r="A29" s="36">
        <v>7</v>
      </c>
      <c r="B29" s="36">
        <v>3</v>
      </c>
      <c r="C29" s="44" t="s">
        <v>47</v>
      </c>
      <c r="D29" s="44" t="s">
        <v>19</v>
      </c>
      <c r="E29" s="36" t="s">
        <v>14</v>
      </c>
      <c r="F29" s="36">
        <v>0</v>
      </c>
      <c r="G29" s="36">
        <v>1</v>
      </c>
      <c r="H29" s="36">
        <v>1.5</v>
      </c>
      <c r="I29" s="36">
        <v>4.5</v>
      </c>
      <c r="J29" s="36">
        <v>3</v>
      </c>
      <c r="K29" s="36">
        <v>1</v>
      </c>
      <c r="L29" s="39">
        <f t="shared" si="0"/>
        <v>11</v>
      </c>
      <c r="M29" s="16" t="s">
        <v>15</v>
      </c>
      <c r="N29" s="55" t="s">
        <v>157</v>
      </c>
    </row>
    <row r="30" spans="1:14" ht="15">
      <c r="A30" s="36">
        <v>7</v>
      </c>
      <c r="B30" s="36">
        <v>3</v>
      </c>
      <c r="C30" s="44" t="s">
        <v>51</v>
      </c>
      <c r="D30" s="37" t="s">
        <v>17</v>
      </c>
      <c r="E30" s="16" t="s">
        <v>14</v>
      </c>
      <c r="F30" s="16">
        <v>1</v>
      </c>
      <c r="G30" s="16">
        <v>1</v>
      </c>
      <c r="H30" s="16">
        <v>1.5</v>
      </c>
      <c r="I30" s="16">
        <v>3</v>
      </c>
      <c r="J30" s="16">
        <v>4</v>
      </c>
      <c r="K30" s="16">
        <v>0</v>
      </c>
      <c r="L30" s="39">
        <f t="shared" si="0"/>
        <v>10.5</v>
      </c>
      <c r="M30" s="16" t="s">
        <v>15</v>
      </c>
      <c r="N30" s="55" t="s">
        <v>157</v>
      </c>
    </row>
    <row r="31" spans="1:14" ht="15">
      <c r="A31" s="39">
        <v>33</v>
      </c>
      <c r="B31" s="39">
        <v>3</v>
      </c>
      <c r="C31" s="40" t="s">
        <v>58</v>
      </c>
      <c r="D31" s="40" t="s">
        <v>97</v>
      </c>
      <c r="E31" s="39" t="s">
        <v>14</v>
      </c>
      <c r="F31" s="39">
        <v>3</v>
      </c>
      <c r="G31" s="39">
        <v>2</v>
      </c>
      <c r="H31" s="39">
        <v>2.5</v>
      </c>
      <c r="I31" s="39">
        <v>2</v>
      </c>
      <c r="J31" s="39">
        <v>0</v>
      </c>
      <c r="K31" s="39">
        <v>1</v>
      </c>
      <c r="L31" s="39">
        <f t="shared" si="0"/>
        <v>10.5</v>
      </c>
      <c r="M31" s="39" t="s">
        <v>86</v>
      </c>
      <c r="N31" s="55" t="s">
        <v>157</v>
      </c>
    </row>
    <row r="32" spans="1:14" ht="15">
      <c r="A32" s="36">
        <v>7</v>
      </c>
      <c r="B32" s="36">
        <v>3</v>
      </c>
      <c r="C32" s="44" t="s">
        <v>50</v>
      </c>
      <c r="D32" s="37" t="s">
        <v>41</v>
      </c>
      <c r="E32" s="16" t="s">
        <v>14</v>
      </c>
      <c r="F32" s="16">
        <v>1</v>
      </c>
      <c r="G32" s="16">
        <v>2</v>
      </c>
      <c r="H32" s="16">
        <v>0.5</v>
      </c>
      <c r="I32" s="16">
        <v>0</v>
      </c>
      <c r="J32" s="16">
        <v>2</v>
      </c>
      <c r="K32" s="16">
        <v>5</v>
      </c>
      <c r="L32" s="39">
        <f t="shared" si="0"/>
        <v>10.5</v>
      </c>
      <c r="M32" s="16" t="s">
        <v>15</v>
      </c>
      <c r="N32" s="55" t="s">
        <v>157</v>
      </c>
    </row>
    <row r="33" spans="1:14" ht="15">
      <c r="A33" s="48">
        <v>5</v>
      </c>
      <c r="B33" s="48">
        <v>3</v>
      </c>
      <c r="C33" s="49" t="s">
        <v>133</v>
      </c>
      <c r="D33" s="49" t="s">
        <v>134</v>
      </c>
      <c r="E33" s="48" t="s">
        <v>16</v>
      </c>
      <c r="F33" s="48">
        <v>0</v>
      </c>
      <c r="G33" s="48">
        <v>2</v>
      </c>
      <c r="H33" s="48">
        <v>0</v>
      </c>
      <c r="I33" s="48">
        <v>4</v>
      </c>
      <c r="J33" s="48">
        <v>4</v>
      </c>
      <c r="K33" s="48">
        <v>0</v>
      </c>
      <c r="L33" s="39">
        <f t="shared" si="0"/>
        <v>10</v>
      </c>
      <c r="M33" s="39" t="s">
        <v>86</v>
      </c>
      <c r="N33" s="55" t="s">
        <v>157</v>
      </c>
    </row>
    <row r="34" spans="1:14" ht="15">
      <c r="A34" s="36">
        <v>7</v>
      </c>
      <c r="B34" s="36">
        <v>3</v>
      </c>
      <c r="C34" s="44" t="s">
        <v>48</v>
      </c>
      <c r="D34" s="37" t="s">
        <v>49</v>
      </c>
      <c r="E34" s="16" t="s">
        <v>16</v>
      </c>
      <c r="F34" s="16">
        <v>1</v>
      </c>
      <c r="G34" s="16">
        <v>1</v>
      </c>
      <c r="H34" s="16">
        <v>0.5</v>
      </c>
      <c r="I34" s="16">
        <v>2</v>
      </c>
      <c r="J34" s="16">
        <v>4</v>
      </c>
      <c r="K34" s="16">
        <v>1</v>
      </c>
      <c r="L34" s="39">
        <f t="shared" si="0"/>
        <v>9.5</v>
      </c>
      <c r="M34" s="16" t="s">
        <v>15</v>
      </c>
      <c r="N34" s="55" t="s">
        <v>157</v>
      </c>
    </row>
    <row r="35" spans="1:14" ht="15">
      <c r="A35" s="16">
        <v>41</v>
      </c>
      <c r="B35" s="39">
        <v>3</v>
      </c>
      <c r="C35" s="37" t="s">
        <v>108</v>
      </c>
      <c r="D35" s="37" t="s">
        <v>109</v>
      </c>
      <c r="E35" s="16" t="s">
        <v>16</v>
      </c>
      <c r="F35" s="16">
        <v>2</v>
      </c>
      <c r="G35" s="16">
        <v>1</v>
      </c>
      <c r="H35" s="16">
        <v>1.5</v>
      </c>
      <c r="I35" s="16">
        <v>3</v>
      </c>
      <c r="J35" s="16">
        <v>0</v>
      </c>
      <c r="K35" s="16">
        <v>2</v>
      </c>
      <c r="L35" s="39">
        <f t="shared" si="0"/>
        <v>9.5</v>
      </c>
      <c r="M35" s="39" t="s">
        <v>86</v>
      </c>
      <c r="N35" s="55" t="s">
        <v>157</v>
      </c>
    </row>
    <row r="36" spans="1:14" ht="15">
      <c r="A36" s="39">
        <v>33</v>
      </c>
      <c r="B36" s="39">
        <v>3</v>
      </c>
      <c r="C36" s="40" t="s">
        <v>85</v>
      </c>
      <c r="D36" s="40" t="s">
        <v>35</v>
      </c>
      <c r="E36" s="39" t="s">
        <v>16</v>
      </c>
      <c r="F36" s="39">
        <v>3</v>
      </c>
      <c r="G36" s="39">
        <v>1</v>
      </c>
      <c r="H36" s="39">
        <v>3</v>
      </c>
      <c r="I36" s="39">
        <v>0</v>
      </c>
      <c r="J36" s="39">
        <v>1</v>
      </c>
      <c r="K36" s="39">
        <v>0</v>
      </c>
      <c r="L36" s="39">
        <f t="shared" si="0"/>
        <v>8</v>
      </c>
      <c r="M36" s="39" t="s">
        <v>86</v>
      </c>
      <c r="N36" s="55" t="s">
        <v>157</v>
      </c>
    </row>
    <row r="37" spans="1:14" ht="15">
      <c r="A37" s="16">
        <v>41</v>
      </c>
      <c r="B37" s="39">
        <v>3</v>
      </c>
      <c r="C37" s="37" t="s">
        <v>110</v>
      </c>
      <c r="D37" s="37" t="s">
        <v>25</v>
      </c>
      <c r="E37" s="16" t="s">
        <v>16</v>
      </c>
      <c r="F37" s="16">
        <v>0</v>
      </c>
      <c r="G37" s="16">
        <v>2</v>
      </c>
      <c r="H37" s="16">
        <v>0</v>
      </c>
      <c r="I37" s="16">
        <v>0</v>
      </c>
      <c r="J37" s="16">
        <v>3</v>
      </c>
      <c r="K37" s="16">
        <v>2</v>
      </c>
      <c r="L37" s="39">
        <f t="shared" si="0"/>
        <v>7</v>
      </c>
      <c r="M37" s="39" t="s">
        <v>86</v>
      </c>
      <c r="N37" s="55" t="s">
        <v>157</v>
      </c>
    </row>
    <row r="38" spans="1:14" ht="15">
      <c r="A38" s="16">
        <v>26</v>
      </c>
      <c r="B38" s="16">
        <v>3</v>
      </c>
      <c r="C38" s="37" t="s">
        <v>129</v>
      </c>
      <c r="D38" s="37" t="s">
        <v>130</v>
      </c>
      <c r="E38" s="16" t="s">
        <v>14</v>
      </c>
      <c r="F38" s="16">
        <v>0</v>
      </c>
      <c r="G38" s="16">
        <v>1</v>
      </c>
      <c r="H38" s="16">
        <v>0</v>
      </c>
      <c r="I38" s="16">
        <v>0</v>
      </c>
      <c r="J38" s="16">
        <v>1</v>
      </c>
      <c r="K38" s="16">
        <v>3</v>
      </c>
      <c r="L38" s="39">
        <f t="shared" si="0"/>
        <v>5</v>
      </c>
      <c r="M38" s="39" t="s">
        <v>15</v>
      </c>
      <c r="N38" s="55" t="s">
        <v>157</v>
      </c>
    </row>
    <row r="39" spans="1:14" ht="15">
      <c r="A39" s="39">
        <v>33</v>
      </c>
      <c r="B39" s="39">
        <v>3</v>
      </c>
      <c r="C39" s="40" t="s">
        <v>93</v>
      </c>
      <c r="D39" s="40" t="s">
        <v>94</v>
      </c>
      <c r="E39" s="39" t="s">
        <v>14</v>
      </c>
      <c r="F39" s="39">
        <v>1</v>
      </c>
      <c r="G39" s="39">
        <v>1</v>
      </c>
      <c r="H39" s="39">
        <v>0</v>
      </c>
      <c r="I39" s="39">
        <v>0</v>
      </c>
      <c r="J39" s="39">
        <v>1</v>
      </c>
      <c r="K39" s="39">
        <v>2</v>
      </c>
      <c r="L39" s="39">
        <f t="shared" si="0"/>
        <v>5</v>
      </c>
      <c r="M39" s="39" t="s">
        <v>86</v>
      </c>
      <c r="N39" s="55" t="s">
        <v>157</v>
      </c>
    </row>
  </sheetData>
  <sheetProtection/>
  <autoFilter ref="A9:M39">
    <sortState ref="A10:M39">
      <sortCondition descending="1" sortBy="value" ref="L10:L39"/>
    </sortState>
  </autoFilter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D10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E10:K10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">
      <formula1>0</formula1>
      <formula2>1000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O24"/>
  <sheetViews>
    <sheetView zoomScalePageLayoutView="0" workbookViewId="0" topLeftCell="A7">
      <selection activeCell="O8" sqref="O8:O24"/>
    </sheetView>
  </sheetViews>
  <sheetFormatPr defaultColWidth="9.00390625" defaultRowHeight="12.75"/>
  <cols>
    <col min="1" max="1" width="13.25390625" style="0" customWidth="1"/>
    <col min="3" max="3" width="27.875" style="22" customWidth="1"/>
    <col min="4" max="4" width="21.625" style="22" customWidth="1"/>
  </cols>
  <sheetData>
    <row r="1" ht="12.75"/>
    <row r="2" spans="2:4" s="52" customFormat="1" ht="15">
      <c r="B2" s="52" t="s">
        <v>153</v>
      </c>
      <c r="C2" s="53"/>
      <c r="D2" s="53"/>
    </row>
    <row r="3" ht="12.75"/>
    <row r="4" spans="1:4" ht="47.25">
      <c r="A4" s="5" t="s">
        <v>0</v>
      </c>
      <c r="B4" s="6" t="s">
        <v>141</v>
      </c>
      <c r="C4" s="20" t="s">
        <v>151</v>
      </c>
      <c r="D4" s="21"/>
    </row>
    <row r="5" spans="1:2" ht="15">
      <c r="A5" s="1" t="s">
        <v>1</v>
      </c>
      <c r="B5" s="2" t="s">
        <v>142</v>
      </c>
    </row>
    <row r="6" spans="1:2" ht="15">
      <c r="A6" s="1" t="s">
        <v>2</v>
      </c>
      <c r="B6" s="7" t="s">
        <v>11</v>
      </c>
    </row>
    <row r="8" spans="1:15" ht="46.5">
      <c r="A8" s="3" t="s">
        <v>3</v>
      </c>
      <c r="B8" s="3" t="s">
        <v>4</v>
      </c>
      <c r="C8" s="23" t="s">
        <v>5</v>
      </c>
      <c r="D8" s="23" t="s">
        <v>6</v>
      </c>
      <c r="E8" s="3" t="s">
        <v>7</v>
      </c>
      <c r="F8" s="3" t="s">
        <v>137</v>
      </c>
      <c r="G8" s="3" t="s">
        <v>147</v>
      </c>
      <c r="H8" s="3" t="s">
        <v>146</v>
      </c>
      <c r="I8" s="3" t="s">
        <v>138</v>
      </c>
      <c r="J8" s="3" t="s">
        <v>148</v>
      </c>
      <c r="K8" s="3" t="s">
        <v>149</v>
      </c>
      <c r="L8" s="3" t="s">
        <v>150</v>
      </c>
      <c r="M8" s="3" t="s">
        <v>8</v>
      </c>
      <c r="N8" s="4" t="s">
        <v>132</v>
      </c>
      <c r="O8" s="54" t="s">
        <v>154</v>
      </c>
    </row>
    <row r="9" spans="1:15" ht="15">
      <c r="A9" s="39">
        <v>4</v>
      </c>
      <c r="B9" s="39">
        <v>4</v>
      </c>
      <c r="C9" s="40" t="s">
        <v>12</v>
      </c>
      <c r="D9" s="40" t="s">
        <v>13</v>
      </c>
      <c r="E9" s="39" t="s">
        <v>14</v>
      </c>
      <c r="F9" s="39">
        <v>2</v>
      </c>
      <c r="G9" s="39">
        <v>2</v>
      </c>
      <c r="H9" s="39">
        <v>7</v>
      </c>
      <c r="I9" s="39">
        <v>4</v>
      </c>
      <c r="J9" s="39">
        <v>2</v>
      </c>
      <c r="K9" s="39">
        <v>4</v>
      </c>
      <c r="L9" s="39">
        <v>6</v>
      </c>
      <c r="M9" s="16">
        <f aca="true" t="shared" si="0" ref="M9:M24">SUM(F9:L9)</f>
        <v>27</v>
      </c>
      <c r="N9" s="16" t="s">
        <v>15</v>
      </c>
      <c r="O9" s="55" t="s">
        <v>155</v>
      </c>
    </row>
    <row r="10" spans="1:15" ht="15" customHeight="1">
      <c r="A10" s="16">
        <v>67</v>
      </c>
      <c r="B10" s="16">
        <v>4</v>
      </c>
      <c r="C10" s="37" t="s">
        <v>119</v>
      </c>
      <c r="D10" s="37" t="s">
        <v>40</v>
      </c>
      <c r="E10" s="16" t="s">
        <v>14</v>
      </c>
      <c r="F10" s="16">
        <v>3</v>
      </c>
      <c r="G10" s="16">
        <v>2</v>
      </c>
      <c r="H10" s="16">
        <v>6</v>
      </c>
      <c r="I10" s="16">
        <v>5</v>
      </c>
      <c r="J10" s="16">
        <v>0.5</v>
      </c>
      <c r="K10" s="16">
        <v>0</v>
      </c>
      <c r="L10" s="16">
        <v>5</v>
      </c>
      <c r="M10" s="16">
        <f t="shared" si="0"/>
        <v>21.5</v>
      </c>
      <c r="N10" s="16" t="s">
        <v>15</v>
      </c>
      <c r="O10" s="55" t="s">
        <v>156</v>
      </c>
    </row>
    <row r="11" spans="1:15" ht="15">
      <c r="A11" s="16" t="s">
        <v>115</v>
      </c>
      <c r="B11" s="16">
        <v>4</v>
      </c>
      <c r="C11" s="37" t="s">
        <v>116</v>
      </c>
      <c r="D11" s="37" t="s">
        <v>45</v>
      </c>
      <c r="E11" s="16" t="s">
        <v>14</v>
      </c>
      <c r="F11" s="16">
        <v>2</v>
      </c>
      <c r="G11" s="16">
        <v>2</v>
      </c>
      <c r="H11" s="16">
        <v>3.5</v>
      </c>
      <c r="I11" s="16">
        <v>5</v>
      </c>
      <c r="J11" s="16">
        <v>1</v>
      </c>
      <c r="K11" s="16">
        <v>0</v>
      </c>
      <c r="L11" s="16">
        <v>4</v>
      </c>
      <c r="M11" s="16">
        <f t="shared" si="0"/>
        <v>17.5</v>
      </c>
      <c r="N11" s="16" t="s">
        <v>15</v>
      </c>
      <c r="O11" s="55" t="s">
        <v>156</v>
      </c>
    </row>
    <row r="12" spans="1:15" ht="15">
      <c r="A12" s="16">
        <v>4</v>
      </c>
      <c r="B12" s="16">
        <v>4</v>
      </c>
      <c r="C12" s="37" t="s">
        <v>120</v>
      </c>
      <c r="D12" s="37" t="s">
        <v>118</v>
      </c>
      <c r="E12" s="16" t="s">
        <v>14</v>
      </c>
      <c r="F12" s="16">
        <v>2</v>
      </c>
      <c r="G12" s="16">
        <v>2</v>
      </c>
      <c r="H12" s="16">
        <v>6</v>
      </c>
      <c r="I12" s="16">
        <v>4</v>
      </c>
      <c r="J12" s="16">
        <v>1</v>
      </c>
      <c r="K12" s="16">
        <v>0</v>
      </c>
      <c r="L12" s="16">
        <v>2</v>
      </c>
      <c r="M12" s="16">
        <f t="shared" si="0"/>
        <v>17</v>
      </c>
      <c r="N12" s="16" t="s">
        <v>15</v>
      </c>
      <c r="O12" s="55" t="s">
        <v>157</v>
      </c>
    </row>
    <row r="13" spans="1:15" ht="15">
      <c r="A13" s="41">
        <v>21</v>
      </c>
      <c r="B13" s="41">
        <v>4</v>
      </c>
      <c r="C13" s="42" t="s">
        <v>68</v>
      </c>
      <c r="D13" s="42" t="s">
        <v>69</v>
      </c>
      <c r="E13" s="43" t="s">
        <v>14</v>
      </c>
      <c r="F13" s="41">
        <v>1</v>
      </c>
      <c r="G13" s="41">
        <v>1</v>
      </c>
      <c r="H13" s="41">
        <v>0</v>
      </c>
      <c r="I13" s="41">
        <v>5</v>
      </c>
      <c r="J13" s="41">
        <v>2</v>
      </c>
      <c r="K13" s="41">
        <v>4</v>
      </c>
      <c r="L13" s="41">
        <v>4</v>
      </c>
      <c r="M13" s="16">
        <f t="shared" si="0"/>
        <v>17</v>
      </c>
      <c r="N13" s="16" t="s">
        <v>15</v>
      </c>
      <c r="O13" s="55" t="s">
        <v>157</v>
      </c>
    </row>
    <row r="14" spans="1:15" ht="15" customHeight="1">
      <c r="A14" s="36">
        <v>1</v>
      </c>
      <c r="B14" s="16">
        <v>4</v>
      </c>
      <c r="C14" s="37" t="s">
        <v>127</v>
      </c>
      <c r="D14" s="37" t="s">
        <v>18</v>
      </c>
      <c r="E14" s="16" t="s">
        <v>16</v>
      </c>
      <c r="F14" s="16">
        <v>1</v>
      </c>
      <c r="G14" s="16">
        <v>2</v>
      </c>
      <c r="H14" s="16">
        <v>5.5</v>
      </c>
      <c r="I14" s="16">
        <v>5</v>
      </c>
      <c r="J14" s="16">
        <v>0</v>
      </c>
      <c r="K14" s="16">
        <v>1</v>
      </c>
      <c r="L14" s="16">
        <v>2</v>
      </c>
      <c r="M14" s="16">
        <f t="shared" si="0"/>
        <v>16.5</v>
      </c>
      <c r="N14" s="16" t="s">
        <v>15</v>
      </c>
      <c r="O14" s="55" t="s">
        <v>157</v>
      </c>
    </row>
    <row r="15" spans="1:15" ht="15" customHeight="1">
      <c r="A15" s="47">
        <v>5</v>
      </c>
      <c r="B15" s="48">
        <v>4</v>
      </c>
      <c r="C15" s="49" t="s">
        <v>135</v>
      </c>
      <c r="D15" s="49" t="s">
        <v>136</v>
      </c>
      <c r="E15" s="48" t="s">
        <v>16</v>
      </c>
      <c r="F15" s="48">
        <v>0</v>
      </c>
      <c r="G15" s="48">
        <v>2</v>
      </c>
      <c r="H15" s="48">
        <v>5</v>
      </c>
      <c r="I15" s="48">
        <v>3</v>
      </c>
      <c r="J15" s="48">
        <v>0</v>
      </c>
      <c r="K15" s="48">
        <v>3</v>
      </c>
      <c r="L15" s="48">
        <v>3</v>
      </c>
      <c r="M15" s="16">
        <f t="shared" si="0"/>
        <v>16</v>
      </c>
      <c r="N15" s="16" t="s">
        <v>15</v>
      </c>
      <c r="O15" s="55" t="s">
        <v>157</v>
      </c>
    </row>
    <row r="16" spans="1:15" ht="15">
      <c r="A16" s="39">
        <v>33</v>
      </c>
      <c r="B16" s="45">
        <v>4</v>
      </c>
      <c r="C16" s="46" t="s">
        <v>81</v>
      </c>
      <c r="D16" s="40" t="s">
        <v>52</v>
      </c>
      <c r="E16" s="39" t="s">
        <v>14</v>
      </c>
      <c r="F16" s="39">
        <v>0</v>
      </c>
      <c r="G16" s="39">
        <v>2</v>
      </c>
      <c r="H16" s="39">
        <v>3.5</v>
      </c>
      <c r="I16" s="39">
        <v>2</v>
      </c>
      <c r="J16" s="39">
        <v>0</v>
      </c>
      <c r="K16" s="39">
        <v>4</v>
      </c>
      <c r="L16" s="39">
        <v>3</v>
      </c>
      <c r="M16" s="16">
        <f t="shared" si="0"/>
        <v>14.5</v>
      </c>
      <c r="N16" s="16" t="s">
        <v>15</v>
      </c>
      <c r="O16" s="55" t="s">
        <v>157</v>
      </c>
    </row>
    <row r="17" spans="1:15" ht="15">
      <c r="A17" s="16">
        <v>6</v>
      </c>
      <c r="B17" s="16">
        <v>4</v>
      </c>
      <c r="C17" s="37" t="s">
        <v>121</v>
      </c>
      <c r="D17" s="37" t="s">
        <v>54</v>
      </c>
      <c r="E17" s="16" t="s">
        <v>14</v>
      </c>
      <c r="F17" s="16">
        <v>1</v>
      </c>
      <c r="G17" s="16">
        <v>0</v>
      </c>
      <c r="H17" s="16">
        <v>0</v>
      </c>
      <c r="I17" s="16">
        <v>4</v>
      </c>
      <c r="J17" s="16">
        <v>1</v>
      </c>
      <c r="K17" s="16">
        <v>3</v>
      </c>
      <c r="L17" s="16">
        <v>5</v>
      </c>
      <c r="M17" s="16">
        <f t="shared" si="0"/>
        <v>14</v>
      </c>
      <c r="N17" s="16" t="s">
        <v>15</v>
      </c>
      <c r="O17" s="55" t="s">
        <v>157</v>
      </c>
    </row>
    <row r="18" spans="1:15" ht="15">
      <c r="A18" s="41">
        <v>30</v>
      </c>
      <c r="B18" s="41">
        <v>4</v>
      </c>
      <c r="C18" s="44" t="s">
        <v>80</v>
      </c>
      <c r="D18" s="44" t="s">
        <v>41</v>
      </c>
      <c r="E18" s="36" t="s">
        <v>14</v>
      </c>
      <c r="F18" s="36">
        <v>2</v>
      </c>
      <c r="G18" s="36">
        <v>3</v>
      </c>
      <c r="H18" s="36">
        <v>2</v>
      </c>
      <c r="I18" s="36">
        <v>0</v>
      </c>
      <c r="J18" s="36">
        <v>1</v>
      </c>
      <c r="K18" s="36">
        <v>3</v>
      </c>
      <c r="L18" s="36">
        <v>3</v>
      </c>
      <c r="M18" s="16">
        <f t="shared" si="0"/>
        <v>14</v>
      </c>
      <c r="N18" s="16" t="s">
        <v>15</v>
      </c>
      <c r="O18" s="55" t="s">
        <v>157</v>
      </c>
    </row>
    <row r="19" spans="1:15" ht="15">
      <c r="A19" s="39">
        <v>23</v>
      </c>
      <c r="B19" s="39">
        <v>4</v>
      </c>
      <c r="C19" s="40" t="s">
        <v>73</v>
      </c>
      <c r="D19" s="40" t="s">
        <v>72</v>
      </c>
      <c r="E19" s="39" t="s">
        <v>16</v>
      </c>
      <c r="F19" s="39">
        <v>3</v>
      </c>
      <c r="G19" s="39">
        <v>2</v>
      </c>
      <c r="H19" s="39">
        <v>1.5</v>
      </c>
      <c r="I19" s="39">
        <v>2.5</v>
      </c>
      <c r="J19" s="39">
        <v>0</v>
      </c>
      <c r="K19" s="39">
        <v>0</v>
      </c>
      <c r="L19" s="39">
        <v>4</v>
      </c>
      <c r="M19" s="16">
        <f t="shared" si="0"/>
        <v>13</v>
      </c>
      <c r="N19" s="16" t="s">
        <v>15</v>
      </c>
      <c r="O19" s="55" t="s">
        <v>157</v>
      </c>
    </row>
    <row r="20" spans="1:15" ht="15">
      <c r="A20" s="36">
        <v>41</v>
      </c>
      <c r="B20" s="41">
        <v>4</v>
      </c>
      <c r="C20" s="44" t="s">
        <v>113</v>
      </c>
      <c r="D20" s="44" t="s">
        <v>34</v>
      </c>
      <c r="E20" s="36" t="s">
        <v>16</v>
      </c>
      <c r="F20" s="36">
        <v>2</v>
      </c>
      <c r="G20" s="36">
        <v>1</v>
      </c>
      <c r="H20" s="36">
        <v>2</v>
      </c>
      <c r="I20" s="36">
        <v>2</v>
      </c>
      <c r="J20" s="36">
        <v>1</v>
      </c>
      <c r="K20" s="36">
        <v>1</v>
      </c>
      <c r="L20" s="36">
        <v>4</v>
      </c>
      <c r="M20" s="16">
        <f t="shared" si="0"/>
        <v>13</v>
      </c>
      <c r="N20" s="16" t="s">
        <v>15</v>
      </c>
      <c r="O20" s="55" t="s">
        <v>157</v>
      </c>
    </row>
    <row r="21" spans="1:15" ht="15">
      <c r="A21" s="41">
        <v>21</v>
      </c>
      <c r="B21" s="41">
        <v>4</v>
      </c>
      <c r="C21" s="42" t="s">
        <v>70</v>
      </c>
      <c r="D21" s="42" t="s">
        <v>71</v>
      </c>
      <c r="E21" s="43" t="s">
        <v>16</v>
      </c>
      <c r="F21" s="41">
        <v>0</v>
      </c>
      <c r="G21" s="41">
        <v>3</v>
      </c>
      <c r="H21" s="41">
        <v>3.5</v>
      </c>
      <c r="I21" s="41">
        <v>3</v>
      </c>
      <c r="J21" s="41">
        <v>0</v>
      </c>
      <c r="K21" s="41">
        <v>0</v>
      </c>
      <c r="L21" s="41">
        <v>3</v>
      </c>
      <c r="M21" s="16">
        <f t="shared" si="0"/>
        <v>12.5</v>
      </c>
      <c r="N21" s="16" t="s">
        <v>15</v>
      </c>
      <c r="O21" s="55" t="s">
        <v>157</v>
      </c>
    </row>
    <row r="22" spans="1:15" ht="15">
      <c r="A22" s="39">
        <v>33</v>
      </c>
      <c r="B22" s="45">
        <v>4</v>
      </c>
      <c r="C22" s="40" t="s">
        <v>83</v>
      </c>
      <c r="D22" s="40" t="s">
        <v>57</v>
      </c>
      <c r="E22" s="39" t="s">
        <v>14</v>
      </c>
      <c r="F22" s="39">
        <v>1</v>
      </c>
      <c r="G22" s="39">
        <v>2</v>
      </c>
      <c r="H22" s="39">
        <v>0</v>
      </c>
      <c r="I22" s="39">
        <v>2</v>
      </c>
      <c r="J22" s="39">
        <v>0.5</v>
      </c>
      <c r="K22" s="39">
        <v>0</v>
      </c>
      <c r="L22" s="39">
        <v>6</v>
      </c>
      <c r="M22" s="16">
        <f t="shared" si="0"/>
        <v>11.5</v>
      </c>
      <c r="N22" s="16" t="s">
        <v>15</v>
      </c>
      <c r="O22" s="55" t="s">
        <v>157</v>
      </c>
    </row>
    <row r="23" spans="1:15" ht="15">
      <c r="A23" s="36">
        <v>26</v>
      </c>
      <c r="B23" s="36">
        <v>4</v>
      </c>
      <c r="C23" s="44" t="s">
        <v>128</v>
      </c>
      <c r="D23" s="44" t="s">
        <v>55</v>
      </c>
      <c r="E23" s="36" t="s">
        <v>16</v>
      </c>
      <c r="F23" s="36">
        <v>1</v>
      </c>
      <c r="G23" s="36">
        <v>2</v>
      </c>
      <c r="H23" s="36">
        <v>1.5</v>
      </c>
      <c r="I23" s="36">
        <v>1</v>
      </c>
      <c r="J23" s="36">
        <v>0</v>
      </c>
      <c r="K23" s="36">
        <v>0</v>
      </c>
      <c r="L23" s="36">
        <v>3</v>
      </c>
      <c r="M23" s="16">
        <f t="shared" si="0"/>
        <v>8.5</v>
      </c>
      <c r="N23" s="38" t="s">
        <v>15</v>
      </c>
      <c r="O23" s="55" t="s">
        <v>157</v>
      </c>
    </row>
    <row r="24" spans="1:15" ht="15">
      <c r="A24" s="39">
        <v>33</v>
      </c>
      <c r="B24" s="45">
        <v>4</v>
      </c>
      <c r="C24" s="40" t="s">
        <v>82</v>
      </c>
      <c r="D24" s="40" t="s">
        <v>28</v>
      </c>
      <c r="E24" s="39" t="s">
        <v>14</v>
      </c>
      <c r="F24" s="39">
        <v>1</v>
      </c>
      <c r="G24" s="39">
        <v>1</v>
      </c>
      <c r="H24" s="39">
        <v>0</v>
      </c>
      <c r="I24" s="39">
        <v>3</v>
      </c>
      <c r="J24" s="39">
        <v>0</v>
      </c>
      <c r="K24" s="39">
        <v>0</v>
      </c>
      <c r="L24" s="39">
        <v>2</v>
      </c>
      <c r="M24" s="16">
        <f t="shared" si="0"/>
        <v>7</v>
      </c>
      <c r="N24" s="16" t="s">
        <v>15</v>
      </c>
      <c r="O24" s="55" t="s">
        <v>157</v>
      </c>
    </row>
  </sheetData>
  <sheetProtection/>
  <autoFilter ref="A8:N24">
    <sortState ref="A9:N24">
      <sortCondition descending="1" sortBy="value" ref="M9:M24"/>
    </sortState>
  </autoFilter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Ирина Жадан</cp:lastModifiedBy>
  <dcterms:created xsi:type="dcterms:W3CDTF">2012-10-17T07:30:37Z</dcterms:created>
  <dcterms:modified xsi:type="dcterms:W3CDTF">2023-04-10T08:25:49Z</dcterms:modified>
  <cp:category/>
  <cp:version/>
  <cp:contentType/>
  <cp:contentStatus/>
</cp:coreProperties>
</file>